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4" documentId="11_D02371BF806370DF145431B933B251BAD77956CD" xr6:coauthVersionLast="47" xr6:coauthVersionMax="47" xr10:uidLastSave="{717A3298-DAE5-4173-BB84-A4EBFC9F5C57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3" i="1"/>
  <c r="F2" i="1"/>
  <c r="H5" i="1" s="1"/>
  <c r="L10" i="1"/>
  <c r="L9" i="1"/>
  <c r="L8" i="1"/>
  <c r="L7" i="1"/>
  <c r="L6" i="1"/>
  <c r="L5" i="1"/>
  <c r="L4" i="1"/>
  <c r="L3" i="1"/>
  <c r="L2" i="1"/>
  <c r="H4" i="1"/>
  <c r="H3" i="1" l="1"/>
</calcChain>
</file>

<file path=xl/sharedStrings.xml><?xml version="1.0" encoding="utf-8"?>
<sst xmlns="http://schemas.openxmlformats.org/spreadsheetml/2006/main" count="26" uniqueCount="20">
  <si>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</si>
  <si>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</si>
  <si>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</si>
  <si>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</si>
  <si>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</si>
  <si>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</si>
  <si>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</si>
  <si>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</si>
  <si>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/>
  </si>
  <si>
    <t>Acquisto</t>
  </si>
  <si>
    <t>FOI200203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</si>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</sst>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5" totalsRowShown="0">
  <autoFilter ref="A1:H5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C3A5AA2B-E47A-488E-9E25-9A43F285F3B3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7440355B-1B7C-4C10-A63C-9608E5CB11E4}" name="Column2"/>
    <tableColumn id="8" xr3:uid="{3620D616-00BD-42A2-BBCE-502F0E245CC8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G12" sqref="G12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44747</v>
      </c>
      <c r="B2" s="3" t="s">
        <v>8</v>
      </c>
      <c r="C2" s="3" t="s">
        <v>9</v>
      </c>
      <c r="D2" s="3" t="s">
        <v>10</v>
      </c>
      <c r="E2" s="4">
        <v>39690</v>
      </c>
      <c r="F2" t="str">
        <f t="shared" ref="F2:F5" si="0">IF(A2&lt;$K$2,"Wk1",IF(A2&lt;$K$3,"Wk2",IF(A2&lt;$K$4,"Wk3",IF(A2&lt;$K$5,"Wk4",IF(A2&lt;$K$6,"Wk5",IF(A2&lt;$K$7,"Wk6",IF(A2&lt;$K$8,"Wk7",IF(A2&lt;$K$9,"Wk8","Wk9"))))))))</f>
        <v>Wk1</v>
      </c>
      <c r="J2" t="s">
        <v>11</v>
      </c>
      <c r="K2" s="5">
        <v>44751</v>
      </c>
      <c r="L2">
        <f>-SUMIFS($E$2:$E$1000,$F$2:$F$1000,J2)</f>
        <v>-39690</v>
      </c>
    </row>
    <row r="3" spans="1:12" ht="15">
      <c r="A3" s="2">
        <v>44760</v>
      </c>
      <c r="B3" s="3" t="s">
        <v>8</v>
      </c>
      <c r="C3" s="3" t="s">
        <v>9</v>
      </c>
      <c r="D3" s="3" t="s">
        <v>10</v>
      </c>
      <c r="E3" s="4">
        <v>930</v>
      </c>
      <c r="F3" t="str">
        <f t="shared" si="0"/>
        <v>Wk3</v>
      </c>
      <c r="H3" t="e">
        <f t="shared" ref="H2:H4" si="1">ROUNDUP(AVERAGE(F:F),0)</f>
        <v>#DIV/0!</v>
      </c>
      <c r="J3" t="s">
        <v>12</v>
      </c>
      <c r="K3" s="5">
        <v>44758</v>
      </c>
      <c r="L3">
        <f t="shared" ref="L3:L10" si="2">-SUMIFS($E$2:$E$1000,$F$2:$F$1000,J3)</f>
        <v>0</v>
      </c>
    </row>
    <row r="4" spans="1:12" ht="15">
      <c r="A4" s="2">
        <v>44777</v>
      </c>
      <c r="B4" s="3" t="s">
        <v>8</v>
      </c>
      <c r="C4" s="3" t="s">
        <v>9</v>
      </c>
      <c r="D4" s="3" t="s">
        <v>10</v>
      </c>
      <c r="E4" s="4">
        <v>35910</v>
      </c>
      <c r="F4" t="str">
        <f t="shared" si="0"/>
        <v>Wk5</v>
      </c>
      <c r="H4" t="e">
        <f t="shared" si="1"/>
        <v>#DIV/0!</v>
      </c>
      <c r="J4" t="s">
        <v>13</v>
      </c>
      <c r="K4" s="5">
        <v>44765</v>
      </c>
      <c r="L4">
        <f t="shared" si="2"/>
        <v>-930</v>
      </c>
    </row>
    <row r="5" spans="1:12" ht="15">
      <c r="F5" s="6" t="str">
        <f t="shared" si="0"/>
        <v>Wk1</v>
      </c>
      <c r="H5" s="6" t="e">
        <f>ROUNDUP(AVERAGE(F:F),0)</f>
        <v>#DIV/0!</v>
      </c>
      <c r="J5" t="s">
        <v>14</v>
      </c>
      <c r="K5" s="5">
        <v>44772</v>
      </c>
      <c r="L5">
        <f t="shared" si="2"/>
        <v>0</v>
      </c>
    </row>
    <row r="6" spans="1:12" ht="15">
      <c r="J6" t="s">
        <v>15</v>
      </c>
      <c r="K6" s="5">
        <v>44779</v>
      </c>
      <c r="L6">
        <f t="shared" si="2"/>
        <v>-35910</v>
      </c>
    </row>
    <row r="7" spans="1:12" ht="15">
      <c r="J7" t="s">
        <v>16</v>
      </c>
      <c r="K7" s="5">
        <v>44786</v>
      </c>
      <c r="L7">
        <f t="shared" si="2"/>
        <v>0</v>
      </c>
    </row>
    <row r="8" spans="1:12" ht="15">
      <c r="J8" t="s">
        <v>17</v>
      </c>
      <c r="K8" s="5">
        <v>44793</v>
      </c>
      <c r="L8">
        <f t="shared" si="2"/>
        <v>0</v>
      </c>
    </row>
    <row r="9" spans="1:12" ht="15">
      <c r="J9" t="s">
        <v>18</v>
      </c>
      <c r="K9" s="5">
        <v>44800</v>
      </c>
      <c r="L9">
        <f t="shared" si="2"/>
        <v>0</v>
      </c>
    </row>
    <row r="10" spans="1:12" ht="15">
      <c r="J10" t="s">
        <v>19</v>
      </c>
      <c r="K10" s="5">
        <v>44807</v>
      </c>
      <c r="L10">
        <f t="shared" si="2"/>
        <v>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2022-10-30T14:57:14Z</dcterms:created>
  <dcterms:modified xsi:type="dcterms:W3CDTF">2022-10-30T14:57:14Z</dcterms:modified>
  <cp:category/>
  <cp:contentStatus/>
</cp:coreProperties>
</file>